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5 ОКСАНА Б\ИСПОЛНЕНИЕ  1 полугодие\Мугун 2 кв\"/>
    </mc:Choice>
  </mc:AlternateContent>
  <bookViews>
    <workbookView xWindow="0" yWindow="0" windowWidth="19200" windowHeight="10785"/>
  </bookViews>
  <sheets>
    <sheet name="Афанасьевское поселение " sheetId="6" r:id="rId1"/>
  </sheets>
  <definedNames>
    <definedName name="_xlnm.Print_Area" localSheetId="0">'Афанасьевское поселение '!$A$1:$E$19</definedName>
  </definedNames>
  <calcPr calcId="162913"/>
</workbook>
</file>

<file path=xl/calcChain.xml><?xml version="1.0" encoding="utf-8"?>
<calcChain xmlns="http://schemas.openxmlformats.org/spreadsheetml/2006/main">
  <c r="D5" i="6" l="1"/>
  <c r="D13" i="6" l="1"/>
  <c r="D6" i="6"/>
  <c r="E15" i="6"/>
  <c r="C13" i="6"/>
  <c r="C6" i="6"/>
  <c r="J13" i="6" l="1"/>
  <c r="E13" i="6"/>
  <c r="G8" i="6"/>
</calcChain>
</file>

<file path=xl/sharedStrings.xml><?xml version="1.0" encoding="utf-8"?>
<sst xmlns="http://schemas.openxmlformats.org/spreadsheetml/2006/main" count="33" uniqueCount="33">
  <si>
    <t>№ п/п</t>
  </si>
  <si>
    <t>Наименование</t>
  </si>
  <si>
    <t>Утверждено на отчетную дату</t>
  </si>
  <si>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</si>
  <si>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</si>
  <si>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</si>
  <si>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</si>
  <si>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</si>
  <si>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</si>
  <si>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</si>
  <si>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</si>
  <si>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</si>
  <si>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</si>
  <si>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% исполнения</t>
  </si>
  <si>
    <t>остаток на 31.12.2014г</t>
  </si>
  <si>
    <t>2.1.</t>
  </si>
  <si>
    <t>2.2.</t>
  </si>
  <si>
    <t xml:space="preserve">Межбюджетные трансферты из бюджетов бюджетной системы Российской Федерации 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</si>
  <si>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</si>
  <si>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</si>
  <si>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</si>
  <si>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</si>
  <si>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</si>
  <si>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</si>
  <si>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</si>
  <si>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</si>
  <si>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</si>
  <si>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 xml:space="preserve">Прочие поступления </t>
  </si>
  <si>
    <t>РАСХОДЫ ВСЕГО</t>
  </si>
  <si>
    <t xml:space="preserve">Остаток бюджетных ассигнований дорожного фонда по состоянию на 1 января текущего года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</si>
  <si>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</t>
  </si>
  <si>
    <t>Строительство и реконструкция автомобильных дорог и искусственных сооружений на них</t>
  </si>
  <si>
    <t xml:space="preserve">ОТЧЕТ ОБ ИСПОЛЬЗОВАНИИ СРЕДСТВ ДОРОЖНОГО ФОНДА МУГУНСКОГО МУНИЦИПАЛЬНОГО ОБРАЗОВАНИЯ ЗА 1 ПОЛУГОДИЕ 2024 ГОДА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</si>
</sst>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2" fontId="1" fillId="0" borderId="1" xfId="0" applyNumberFormat="1" applyFont="1" applyFill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zoomScaleNormal="100" workbookViewId="0">
      <selection activeCell="E6" sqref="E6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  <col min="5" max="5" width="7.28515625" customWidth="1"/>
    <col min="6" max="9" width="0" hidden="1" customWidth="1"/>
  </cols>
  <sheetData>
    <row r="2" spans="1:11" ht="52.5" customHeight="1" x14ac:dyDescent="0.25">
      <c r="A2" s="29" t="s">
        <v>32</v>
      </c>
      <c r="B2" s="29"/>
      <c r="C2" s="29"/>
      <c r="D2" s="29"/>
      <c r="E2" s="29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</row>
    <row r="4" spans="1:11" ht="42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13</v>
      </c>
      <c r="G4" s="10" t="s">
        <v>14</v>
      </c>
    </row>
    <row r="5" spans="1:11" ht="27.75" customHeight="1" x14ac:dyDescent="0.25">
      <c r="A5" s="3"/>
      <c r="B5" s="12" t="s">
        <v>29</v>
      </c>
      <c r="C5" s="24">
        <v>100.4</v>
      </c>
      <c r="D5" s="24">
        <f>C5</f>
        <v>100.4</v>
      </c>
      <c r="E5" s="3">
        <v>100</v>
      </c>
      <c r="G5" s="11"/>
    </row>
    <row r="6" spans="1:11" s="6" customFormat="1" x14ac:dyDescent="0.25">
      <c r="A6" s="13" t="s">
        <v>4</v>
      </c>
      <c r="B6" s="14" t="s">
        <v>25</v>
      </c>
      <c r="C6" s="28">
        <f>C8+C9+C10+C11+C12</f>
        <v>0</v>
      </c>
      <c r="D6" s="28">
        <f>D8+D9+D10+D11+D12</f>
        <v>0</v>
      </c>
      <c r="E6" s="8">
        <v>0</v>
      </c>
      <c r="F6" s="23"/>
      <c r="G6" s="23"/>
      <c r="H6" s="23"/>
      <c r="I6" s="23"/>
      <c r="J6" s="23"/>
    </row>
    <row r="7" spans="1:11" x14ac:dyDescent="0.25">
      <c r="A7" s="15"/>
      <c r="B7" s="16" t="s">
        <v>5</v>
      </c>
      <c r="C7" s="7"/>
      <c r="D7" s="24"/>
      <c r="E7" s="8"/>
      <c r="F7" s="9"/>
      <c r="G7" s="9"/>
      <c r="H7" s="9"/>
      <c r="I7" s="9"/>
      <c r="J7" s="9"/>
    </row>
    <row r="8" spans="1:11" ht="91.5" customHeight="1" x14ac:dyDescent="0.25">
      <c r="A8" s="17" t="s">
        <v>6</v>
      </c>
      <c r="B8" s="16" t="s">
        <v>26</v>
      </c>
      <c r="C8" s="25">
        <v>0</v>
      </c>
      <c r="D8" s="25">
        <v>0</v>
      </c>
      <c r="E8" s="25">
        <v>0</v>
      </c>
      <c r="F8" s="9"/>
      <c r="G8" s="9">
        <f>D6-D13</f>
        <v>-100.4</v>
      </c>
      <c r="H8" s="9"/>
      <c r="I8" s="9"/>
      <c r="J8" s="9"/>
    </row>
    <row r="9" spans="1:11" ht="58.5" customHeight="1" x14ac:dyDescent="0.25">
      <c r="A9" s="18" t="s">
        <v>7</v>
      </c>
      <c r="B9" s="16" t="s">
        <v>30</v>
      </c>
      <c r="C9" s="7">
        <v>0</v>
      </c>
      <c r="D9" s="7">
        <v>0</v>
      </c>
      <c r="E9" s="7">
        <v>0</v>
      </c>
      <c r="F9" s="9"/>
      <c r="G9" s="9"/>
      <c r="H9" s="9"/>
      <c r="I9" s="9"/>
      <c r="J9" s="9"/>
    </row>
    <row r="10" spans="1:11" ht="33" customHeight="1" x14ac:dyDescent="0.25">
      <c r="A10" s="18" t="s">
        <v>8</v>
      </c>
      <c r="B10" s="20" t="s">
        <v>9</v>
      </c>
      <c r="C10" s="7">
        <v>0</v>
      </c>
      <c r="D10" s="7">
        <v>0</v>
      </c>
      <c r="E10" s="7">
        <v>0</v>
      </c>
      <c r="F10" s="9"/>
      <c r="G10" s="9"/>
      <c r="H10" s="9"/>
      <c r="I10" s="9"/>
      <c r="J10" s="9"/>
    </row>
    <row r="11" spans="1:11" ht="24" customHeight="1" x14ac:dyDescent="0.25">
      <c r="A11" s="18" t="s">
        <v>10</v>
      </c>
      <c r="B11" s="20" t="s">
        <v>27</v>
      </c>
      <c r="C11" s="7">
        <v>0</v>
      </c>
      <c r="D11" s="7">
        <v>0</v>
      </c>
      <c r="E11" s="7">
        <v>0</v>
      </c>
      <c r="F11" s="9"/>
      <c r="G11" s="9"/>
      <c r="H11" s="9"/>
      <c r="I11" s="9"/>
      <c r="J11" s="9"/>
    </row>
    <row r="12" spans="1:11" ht="40.5" customHeight="1" x14ac:dyDescent="0.25">
      <c r="A12" s="18" t="s">
        <v>11</v>
      </c>
      <c r="B12" s="20" t="s">
        <v>17</v>
      </c>
      <c r="C12" s="24">
        <v>0</v>
      </c>
      <c r="D12" s="7">
        <v>0</v>
      </c>
      <c r="E12" s="7">
        <v>0</v>
      </c>
      <c r="F12" s="9"/>
      <c r="G12" s="9"/>
      <c r="H12" s="9"/>
      <c r="I12" s="9"/>
      <c r="J12" s="9"/>
    </row>
    <row r="13" spans="1:11" s="6" customFormat="1" ht="15.75" customHeight="1" x14ac:dyDescent="0.25">
      <c r="A13" s="19">
        <v>2</v>
      </c>
      <c r="B13" s="21" t="s">
        <v>28</v>
      </c>
      <c r="C13" s="26">
        <f>C17+C18+C19+C15</f>
        <v>100.4</v>
      </c>
      <c r="D13" s="26">
        <f>D17+D18+D19+D15</f>
        <v>100.4</v>
      </c>
      <c r="E13" s="8">
        <f>D13/C13*100</f>
        <v>100</v>
      </c>
      <c r="F13" s="23"/>
      <c r="G13" s="23"/>
      <c r="H13" s="23"/>
      <c r="I13" s="23"/>
      <c r="J13" s="23">
        <f>D5+D6-D13</f>
        <v>0</v>
      </c>
    </row>
    <row r="14" spans="1:11" s="6" customFormat="1" ht="24" customHeight="1" x14ac:dyDescent="0.25">
      <c r="A14" s="18"/>
      <c r="B14" s="22" t="s">
        <v>12</v>
      </c>
      <c r="C14" s="26"/>
      <c r="D14" s="26"/>
      <c r="E14" s="7"/>
      <c r="F14" s="23"/>
      <c r="G14" s="23"/>
      <c r="H14" s="23"/>
      <c r="I14" s="23"/>
      <c r="J14" s="23"/>
    </row>
    <row r="15" spans="1:11" s="6" customFormat="1" ht="51" customHeight="1" x14ac:dyDescent="0.25">
      <c r="A15" s="18" t="s">
        <v>15</v>
      </c>
      <c r="B15" s="22" t="s">
        <v>18</v>
      </c>
      <c r="C15" s="27">
        <v>100.4</v>
      </c>
      <c r="D15" s="27">
        <v>100.4</v>
      </c>
      <c r="E15" s="7">
        <f>D15/C15*100</f>
        <v>100</v>
      </c>
      <c r="F15" s="23"/>
      <c r="G15" s="23"/>
      <c r="H15" s="23"/>
      <c r="I15" s="23"/>
      <c r="J15" s="23"/>
    </row>
    <row r="16" spans="1:11" s="6" customFormat="1" ht="52.5" customHeight="1" x14ac:dyDescent="0.25">
      <c r="A16" s="18" t="s">
        <v>16</v>
      </c>
      <c r="B16" s="20" t="s">
        <v>19</v>
      </c>
      <c r="C16" s="24">
        <v>0</v>
      </c>
      <c r="D16" s="24">
        <v>0</v>
      </c>
      <c r="E16" s="7">
        <v>0</v>
      </c>
    </row>
    <row r="17" spans="1:5" s="6" customFormat="1" ht="39" customHeight="1" x14ac:dyDescent="0.25">
      <c r="A17" s="18" t="s">
        <v>20</v>
      </c>
      <c r="B17" s="20" t="s">
        <v>31</v>
      </c>
      <c r="C17" s="24">
        <v>0</v>
      </c>
      <c r="D17" s="24">
        <v>0</v>
      </c>
      <c r="E17" s="7">
        <v>0</v>
      </c>
    </row>
    <row r="18" spans="1:5" s="6" customFormat="1" ht="48.75" customHeight="1" x14ac:dyDescent="0.25">
      <c r="A18" s="18" t="s">
        <v>21</v>
      </c>
      <c r="B18" s="20" t="s">
        <v>22</v>
      </c>
      <c r="C18" s="24">
        <v>0</v>
      </c>
      <c r="D18" s="24">
        <v>0</v>
      </c>
      <c r="E18" s="7">
        <v>0</v>
      </c>
    </row>
    <row r="19" spans="1:5" ht="18.75" customHeight="1" x14ac:dyDescent="0.25">
      <c r="A19" s="18" t="s">
        <v>23</v>
      </c>
      <c r="B19" s="20" t="s">
        <v>24</v>
      </c>
      <c r="C19" s="24">
        <v>0</v>
      </c>
      <c r="D19" s="24">
        <v>0</v>
      </c>
      <c r="E19" s="7">
        <v>0</v>
      </c>
    </row>
    <row r="20" spans="1:5" x14ac:dyDescent="0.25">
      <c r="A20" s="4"/>
      <c r="B20" s="5"/>
      <c r="C20" s="4"/>
      <c r="D20" s="4"/>
      <c r="E20" s="4"/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Афанасьевское поселение </vt:lpstr>
      <vt:lpstr>'Афанасьевское поселение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Бондарева</cp:lastModifiedBy>
  <cp:lastPrinted>2025-08-27T06:23:24Z</cp:lastPrinted>
  <dcterms:created xsi:type="dcterms:W3CDTF">2015-02-26T00:39:26Z</dcterms:created>
  <dcterms:modified xsi:type="dcterms:W3CDTF">2025-08-27T06:23:26Z</dcterms:modified>
</cp:coreProperties>
</file>